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D3E3E9D-A9AE-4064-B0E3-C4F3431B4CE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<sst xmlns="http://schemas.openxmlformats.org/spreadsheetml/2006/main" count="1260" uniqueCount="680">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</sst>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257</v>
      </c>
      <c r="B10" s="171"/>
      <c r="C10" s="107" t="str">
        <f>VLOOKUP(A10,lista,2,0)</f>
        <v>G. COORDINACIÓN PERSONAL APOYO AGE</v>
      </c>
      <c r="D10" s="107"/>
      <c r="E10" s="107"/>
      <c r="F10" s="107"/>
      <c r="G10" s="107" t="str">
        <f>VLOOKUP(A10,lista,3,0)</f>
        <v>Experto/a 3</v>
      </c>
      <c r="H10" s="107"/>
      <c r="I10" s="120" t="str">
        <f>VLOOKUP(A10,lista,4,0)</f>
        <v>Experto/a en planificación funcional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15 años de experiencia global en el desarrollo de diseño de infraestructuras ferroviarias.
Al menos 1 año de experiencia en el análisis de Estudios de Planificación Funcional en Gestor de Infraestructuras Ferroviarias de ámbito Nacional, y/o Internacional.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6xUmYmiKt0cDJk40U1bRsCevQWZ6VTw0c37wgDyuD8F6RJ4kai6ySikECXzwk3XTImgGbJn/cHlrCdOdBO8dlA==" saltValue="+wDsarlCErrbqmWQ3IXbJ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2026-04-14T11:50:11Z</dcterms:modified>
</cp:coreProperties>
</file>